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40" yWindow="0" windowWidth="26140" windowHeight="13620" tabRatio="500" activeTab="1"/>
  </bookViews>
  <sheets>
    <sheet name="Bank" sheetId="3" r:id="rId1"/>
    <sheet name="Accounts" sheetId="2" r:id="rId2"/>
    <sheet name="Sheet1" sheetId="1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3" l="1"/>
  <c r="G12" i="3"/>
  <c r="C98" i="3"/>
  <c r="G99" i="3"/>
  <c r="G100" i="3"/>
  <c r="B10" i="2"/>
  <c r="C10" i="2"/>
  <c r="B38" i="2"/>
  <c r="C38" i="2"/>
</calcChain>
</file>

<file path=xl/sharedStrings.xml><?xml version="1.0" encoding="utf-8"?>
<sst xmlns="http://schemas.openxmlformats.org/spreadsheetml/2006/main" count="96" uniqueCount="71">
  <si>
    <t>Excess of Income over Expenditure</t>
  </si>
  <si>
    <t xml:space="preserve">   Total expenditure</t>
  </si>
  <si>
    <t>Hoodies</t>
  </si>
  <si>
    <t>Sports (ChiSoc, iCUSU)</t>
  </si>
  <si>
    <t>ACCESS ( iCUSU Project)</t>
  </si>
  <si>
    <t>Administrative Expenses</t>
  </si>
  <si>
    <t>Membership Cards</t>
  </si>
  <si>
    <t>Events (III) AGM '12</t>
  </si>
  <si>
    <t>Events (III) Postgrad Event</t>
  </si>
  <si>
    <t>Events (III) Malaysian Night '12</t>
  </si>
  <si>
    <t>Events (III) Lent Formal '12</t>
  </si>
  <si>
    <t>Events (III) CNY Dinner '12</t>
  </si>
  <si>
    <t>Events (II) Ethos Career Talk '11</t>
  </si>
  <si>
    <t>Events (II) Nottingham Games '11</t>
  </si>
  <si>
    <t>Events (II) Malaysian Food Feast '11</t>
  </si>
  <si>
    <t>Events (II) Freshers' Formal '11</t>
  </si>
  <si>
    <t>Events (II) Back- to- Uni Squash '11</t>
  </si>
  <si>
    <t>Events (II) Societies Fair '11</t>
  </si>
  <si>
    <t xml:space="preserve">Events (II) Freshers' Banquet '11, </t>
  </si>
  <si>
    <t>Events (I) Garden Party '11</t>
  </si>
  <si>
    <t>Events (I) MNight Formal '11</t>
  </si>
  <si>
    <t>Events (I) Easter Formal '11</t>
  </si>
  <si>
    <t>Events (I) Oxbridge Games '11</t>
  </si>
  <si>
    <t>Events (I) Committee Drinks</t>
  </si>
  <si>
    <t>ACTUAL CURRENT YEAR TO DATE</t>
  </si>
  <si>
    <t>ACTUAL PREVIOUS YEAR</t>
  </si>
  <si>
    <t>EXPENDITURE</t>
  </si>
  <si>
    <t>Total Income</t>
  </si>
  <si>
    <t>Interest Received</t>
  </si>
  <si>
    <t>Sponsorship</t>
  </si>
  <si>
    <t>Memberships</t>
  </si>
  <si>
    <t>INCOME</t>
  </si>
  <si>
    <t>ACCOUNT FOR PERIOD ENDING 11 MARCH, 2013</t>
  </si>
  <si>
    <t>Cambridge University Malaysia Society</t>
  </si>
  <si>
    <t>Balance c/f</t>
  </si>
  <si>
    <t>MNight</t>
  </si>
  <si>
    <t>CNY Dinner</t>
  </si>
  <si>
    <t>balance c/d</t>
  </si>
  <si>
    <t>Sponsorship (Celcom-Axiata)</t>
  </si>
  <si>
    <t>Lent Formal</t>
  </si>
  <si>
    <t>Access Initiative Sabah</t>
  </si>
  <si>
    <t>Malaysian Food Feast</t>
  </si>
  <si>
    <t>Nottingham Malaysian Games</t>
  </si>
  <si>
    <t>Freshers Formal</t>
  </si>
  <si>
    <t>Freshers Squash</t>
  </si>
  <si>
    <t xml:space="preserve">Freshers Camp </t>
  </si>
  <si>
    <t>Sponsorship (Gamuda)</t>
  </si>
  <si>
    <t xml:space="preserve">Sponsorship (Oxbridge Society) </t>
  </si>
  <si>
    <t>Sponsorship (Ethos)</t>
  </si>
  <si>
    <t>Sponsorship (Sime Darby)</t>
  </si>
  <si>
    <t>CUSU Societies Fair</t>
  </si>
  <si>
    <t>Sponsorship (Mabecs)</t>
  </si>
  <si>
    <t>Sponsorship (Analysys Mason)</t>
  </si>
  <si>
    <t>Website</t>
  </si>
  <si>
    <t>Garden Party</t>
  </si>
  <si>
    <t>Easter Formal</t>
  </si>
  <si>
    <t>Oxbridge Games</t>
  </si>
  <si>
    <t>Mnight Formal</t>
  </si>
  <si>
    <t>Gamuda Talk</t>
  </si>
  <si>
    <t>balance b/d</t>
  </si>
  <si>
    <t>£</t>
  </si>
  <si>
    <t>Payment Method</t>
  </si>
  <si>
    <t>Cheque No</t>
  </si>
  <si>
    <t>Amount</t>
  </si>
  <si>
    <t>Details</t>
  </si>
  <si>
    <t>Date</t>
  </si>
  <si>
    <t>Cr</t>
  </si>
  <si>
    <t>Dr</t>
  </si>
  <si>
    <t>BANK ACCOUNT</t>
  </si>
  <si>
    <t>Miscellaneous</t>
  </si>
  <si>
    <t>Membership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</si>
</sst>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[$-409]d\-mmm;@"/>
  </numFmts>
  <fonts count="8" x14ac:knownFonts="1"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</font>
    <font>
      <b/>
      <sz val="8"/>
      <color theme="1"/>
      <name val="Arial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Fill="1" applyBorder="1"/>
    <xf numFmtId="0" fontId="0" fillId="0" borderId="0" xfId="0" applyBorder="1"/>
    <xf numFmtId="4" fontId="0" fillId="0" borderId="0" xfId="0" applyNumberFormat="1" applyBorder="1"/>
    <xf numFmtId="0" fontId="0" fillId="0" borderId="1" xfId="0" applyBorder="1"/>
    <xf numFmtId="4" fontId="0" fillId="0" borderId="1" xfId="0" applyNumberFormat="1" applyBorder="1"/>
    <xf numFmtId="4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4" fontId="2" fillId="0" borderId="0" xfId="0" applyNumberFormat="1" applyFont="1" applyFill="1" applyAlignment="1">
      <alignment horizontal="center"/>
    </xf>
    <xf numFmtId="4" fontId="1" fillId="0" borderId="0" xfId="0" applyNumberFormat="1" applyFont="1" applyFill="1" applyBorder="1" applyAlignment="1">
      <alignment horizontal="center" wrapText="1"/>
    </xf>
    <xf numFmtId="4" fontId="1" fillId="0" borderId="0" xfId="0" applyNumberFormat="1" applyFont="1" applyFill="1" applyAlignment="1">
      <alignment horizontal="center"/>
    </xf>
    <xf numFmtId="0" fontId="0" fillId="0" borderId="2" xfId="0" applyBorder="1"/>
    <xf numFmtId="4" fontId="1" fillId="0" borderId="2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0" fontId="5" fillId="0" borderId="0" xfId="1" applyNumberFormat="1" applyFont="1" applyFill="1"/>
    <xf numFmtId="9" fontId="5" fillId="0" borderId="0" xfId="2" applyFont="1" applyFill="1"/>
    <xf numFmtId="0" fontId="5" fillId="0" borderId="3" xfId="1" applyNumberFormat="1" applyFont="1" applyFill="1" applyBorder="1"/>
    <xf numFmtId="2" fontId="5" fillId="0" borderId="0" xfId="1" applyNumberFormat="1" applyFont="1" applyFill="1"/>
    <xf numFmtId="2" fontId="5" fillId="0" borderId="4" xfId="1" applyNumberFormat="1" applyFont="1" applyFill="1" applyBorder="1"/>
    <xf numFmtId="16" fontId="5" fillId="0" borderId="0" xfId="1" applyNumberFormat="1" applyFont="1" applyFill="1"/>
    <xf numFmtId="0" fontId="5" fillId="0" borderId="0" xfId="1" applyFont="1" applyFill="1"/>
    <xf numFmtId="0" fontId="6" fillId="0" borderId="0" xfId="1" applyNumberFormat="1" applyFont="1" applyFill="1" applyAlignment="1">
      <alignment horizontal="center"/>
    </xf>
    <xf numFmtId="2" fontId="5" fillId="0" borderId="0" xfId="1" applyNumberFormat="1" applyFont="1" applyFill="1" applyAlignment="1"/>
    <xf numFmtId="2" fontId="5" fillId="0" borderId="0" xfId="1" applyNumberFormat="1" applyFont="1" applyFill="1" applyBorder="1" applyAlignment="1"/>
    <xf numFmtId="16" fontId="5" fillId="0" borderId="0" xfId="1" applyNumberFormat="1" applyFont="1" applyFill="1" applyAlignment="1"/>
    <xf numFmtId="0" fontId="5" fillId="0" borderId="0" xfId="1" applyFont="1" applyFill="1" applyBorder="1"/>
    <xf numFmtId="0" fontId="5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left" wrapText="1"/>
    </xf>
    <xf numFmtId="165" fontId="5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center" wrapText="1"/>
    </xf>
    <xf numFmtId="0" fontId="5" fillId="0" borderId="0" xfId="1" applyNumberFormat="1" applyFont="1" applyFill="1" applyBorder="1" applyAlignment="1">
      <alignment wrapText="1"/>
    </xf>
    <xf numFmtId="2" fontId="5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right" vertical="center"/>
    </xf>
    <xf numFmtId="0" fontId="5" fillId="0" borderId="3" xfId="1" applyNumberFormat="1" applyFont="1" applyFill="1" applyBorder="1" applyAlignment="1">
      <alignment horizontal="left"/>
    </xf>
    <xf numFmtId="0" fontId="5" fillId="0" borderId="1" xfId="1" applyNumberFormat="1" applyFont="1" applyFill="1" applyBorder="1"/>
    <xf numFmtId="0" fontId="5" fillId="0" borderId="1" xfId="1" applyNumberFormat="1" applyFont="1" applyFill="1" applyBorder="1" applyAlignment="1">
      <alignment horizontal="center" wrapText="1"/>
    </xf>
    <xf numFmtId="0" fontId="5" fillId="0" borderId="1" xfId="1" applyNumberFormat="1" applyFont="1" applyFill="1" applyBorder="1" applyAlignment="1">
      <alignment horizontal="right" wrapText="1"/>
    </xf>
    <xf numFmtId="2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right"/>
    </xf>
    <xf numFmtId="0" fontId="5" fillId="0" borderId="5" xfId="1" applyNumberFormat="1" applyFont="1" applyFill="1" applyBorder="1" applyAlignment="1">
      <alignment horizontal="left"/>
    </xf>
    <xf numFmtId="2" fontId="5" fillId="0" borderId="1" xfId="1" applyNumberFormat="1" applyFont="1" applyFill="1" applyBorder="1"/>
    <xf numFmtId="0" fontId="5" fillId="0" borderId="1" xfId="1" applyFont="1" applyFill="1" applyBorder="1"/>
    <xf numFmtId="16" fontId="5" fillId="0" borderId="6" xfId="1" applyNumberFormat="1" applyFont="1" applyFill="1" applyBorder="1"/>
    <xf numFmtId="16" fontId="5" fillId="0" borderId="0" xfId="1" applyNumberFormat="1" applyFont="1" applyFill="1" applyAlignment="1">
      <alignment horizontal="right"/>
    </xf>
    <xf numFmtId="0" fontId="6" fillId="0" borderId="0" xfId="1" applyNumberFormat="1" applyFont="1" applyFill="1" applyAlignment="1">
      <alignment horizontal="right"/>
    </xf>
    <xf numFmtId="0" fontId="5" fillId="0" borderId="0" xfId="1" applyNumberFormat="1" applyFont="1" applyFill="1" applyBorder="1" applyAlignment="1">
      <alignment horizontal="right" wrapText="1"/>
    </xf>
    <xf numFmtId="2" fontId="5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left"/>
    </xf>
    <xf numFmtId="0" fontId="5" fillId="0" borderId="0" xfId="1" applyNumberFormat="1" applyFont="1" applyFill="1" applyBorder="1" applyAlignment="1"/>
    <xf numFmtId="16" fontId="5" fillId="0" borderId="0" xfId="1" applyNumberFormat="1" applyFont="1" applyFill="1" applyBorder="1" applyAlignment="1">
      <alignment horizontal="right" vertical="center"/>
    </xf>
    <xf numFmtId="16" fontId="5" fillId="0" borderId="0" xfId="1" applyNumberFormat="1" applyFont="1" applyFill="1" applyBorder="1" applyAlignment="1">
      <alignment horizontal="right" wrapText="1"/>
    </xf>
    <xf numFmtId="2" fontId="5" fillId="0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/>
    </xf>
    <xf numFmtId="0" fontId="5" fillId="0" borderId="3" xfId="1" applyNumberFormat="1" applyFont="1" applyFill="1" applyBorder="1" applyAlignment="1"/>
    <xf numFmtId="16" fontId="5" fillId="0" borderId="0" xfId="1" applyNumberFormat="1" applyFont="1" applyFill="1" applyBorder="1" applyAlignment="1">
      <alignment horizontal="right"/>
    </xf>
    <xf numFmtId="16" fontId="6" fillId="0" borderId="0" xfId="1" applyNumberFormat="1" applyFont="1" applyFill="1" applyBorder="1" applyAlignment="1">
      <alignment horizontal="right"/>
    </xf>
    <xf numFmtId="0" fontId="6" fillId="0" borderId="0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right"/>
    </xf>
    <xf numFmtId="0" fontId="6" fillId="0" borderId="0" xfId="1" applyNumberFormat="1" applyFont="1" applyFill="1" applyBorder="1" applyAlignment="1">
      <alignment horizontal="left"/>
    </xf>
    <xf numFmtId="0" fontId="6" fillId="0" borderId="7" xfId="1" applyNumberFormat="1" applyFont="1" applyFill="1" applyBorder="1" applyAlignment="1">
      <alignment horizontal="center"/>
    </xf>
    <xf numFmtId="0" fontId="6" fillId="0" borderId="7" xfId="1" applyNumberFormat="1" applyFont="1" applyFill="1" applyBorder="1" applyAlignment="1">
      <alignment horizontal="left"/>
    </xf>
    <xf numFmtId="0" fontId="6" fillId="0" borderId="8" xfId="1" applyNumberFormat="1" applyFont="1" applyFill="1" applyBorder="1" applyAlignment="1">
      <alignment horizontal="center"/>
    </xf>
    <xf numFmtId="0" fontId="6" fillId="0" borderId="9" xfId="1" applyNumberFormat="1" applyFont="1" applyFill="1" applyBorder="1" applyAlignment="1">
      <alignment horizontal="center"/>
    </xf>
    <xf numFmtId="0" fontId="6" fillId="0" borderId="10" xfId="1" applyNumberFormat="1" applyFont="1" applyFill="1" applyBorder="1" applyAlignment="1">
      <alignment horizontal="right" wrapText="1"/>
    </xf>
    <xf numFmtId="0" fontId="6" fillId="0" borderId="10" xfId="1" applyNumberFormat="1" applyFont="1" applyFill="1" applyBorder="1" applyAlignment="1">
      <alignment horizontal="center" wrapText="1"/>
    </xf>
    <xf numFmtId="0" fontId="6" fillId="0" borderId="10" xfId="1" applyNumberFormat="1" applyFont="1" applyFill="1" applyBorder="1" applyAlignment="1"/>
    <xf numFmtId="0" fontId="6" fillId="0" borderId="0" xfId="1" applyNumberFormat="1" applyFont="1" applyFill="1" applyBorder="1" applyAlignment="1"/>
    <xf numFmtId="0" fontId="6" fillId="0" borderId="10" xfId="1" applyNumberFormat="1" applyFont="1" applyFill="1" applyBorder="1" applyAlignment="1">
      <alignment wrapText="1"/>
    </xf>
    <xf numFmtId="0" fontId="6" fillId="0" borderId="0" xfId="1" applyNumberFormat="1" applyFont="1" applyFill="1" applyBorder="1" applyAlignment="1">
      <alignment wrapText="1"/>
    </xf>
    <xf numFmtId="0" fontId="6" fillId="0" borderId="0" xfId="1" applyNumberFormat="1" applyFont="1" applyFill="1" applyBorder="1" applyAlignment="1">
      <alignment horizontal="left" wrapText="1"/>
    </xf>
    <xf numFmtId="0" fontId="6" fillId="0" borderId="0" xfId="1" applyNumberFormat="1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zoomScale="150" zoomScaleNormal="150" zoomScalePageLayoutView="150" workbookViewId="0">
      <selection activeCell="G35" sqref="G35"/>
    </sheetView>
  </sheetViews>
  <sheetFormatPr baseColWidth="10" defaultColWidth="14.6640625" defaultRowHeight="11" customHeight="1" x14ac:dyDescent="0"/>
  <cols>
    <col min="1" max="1" width="7.5" style="15" customWidth="1"/>
    <col min="2" max="2" width="20.6640625" style="15" customWidth="1"/>
    <col min="3" max="4" width="14.6640625" style="15"/>
    <col min="5" max="5" width="7.5" style="15" customWidth="1"/>
    <col min="6" max="6" width="20.6640625" style="15" customWidth="1"/>
    <col min="7" max="16384" width="14.6640625" style="15"/>
  </cols>
  <sheetData>
    <row r="1" spans="1:9" ht="11" customHeight="1">
      <c r="A1" s="73" t="s">
        <v>68</v>
      </c>
      <c r="B1" s="65"/>
      <c r="C1" s="77"/>
      <c r="D1" s="75"/>
      <c r="E1" s="73"/>
      <c r="F1" s="75"/>
      <c r="G1" s="77"/>
      <c r="H1" s="76"/>
      <c r="I1" s="75"/>
    </row>
    <row r="2" spans="1:9" ht="11" customHeight="1">
      <c r="A2" s="72" t="s">
        <v>67</v>
      </c>
      <c r="B2" s="72"/>
      <c r="C2" s="71"/>
      <c r="D2" s="74"/>
      <c r="E2" s="73"/>
      <c r="F2" s="72"/>
      <c r="G2" s="71"/>
      <c r="H2" s="70"/>
      <c r="I2" s="70" t="s">
        <v>66</v>
      </c>
    </row>
    <row r="3" spans="1:9" ht="11" customHeight="1">
      <c r="A3" s="68" t="s">
        <v>65</v>
      </c>
      <c r="B3" s="67" t="s">
        <v>64</v>
      </c>
      <c r="C3" s="66" t="s">
        <v>63</v>
      </c>
      <c r="D3" s="69" t="s">
        <v>61</v>
      </c>
      <c r="E3" s="68" t="s">
        <v>65</v>
      </c>
      <c r="F3" s="67" t="s">
        <v>64</v>
      </c>
      <c r="G3" s="66" t="s">
        <v>63</v>
      </c>
      <c r="H3" s="66" t="s">
        <v>62</v>
      </c>
      <c r="I3" s="66" t="s">
        <v>61</v>
      </c>
    </row>
    <row r="4" spans="1:9" ht="11" customHeight="1">
      <c r="A4" s="63">
        <v>2012</v>
      </c>
      <c r="B4" s="65"/>
      <c r="C4" s="62" t="s">
        <v>60</v>
      </c>
      <c r="D4" s="36"/>
      <c r="E4" s="61">
        <v>2012</v>
      </c>
      <c r="F4" s="53"/>
      <c r="G4" s="62" t="s">
        <v>60</v>
      </c>
      <c r="H4" s="52"/>
      <c r="I4" s="52"/>
    </row>
    <row r="5" spans="1:9" ht="11" customHeight="1">
      <c r="A5" s="64"/>
      <c r="B5" s="53" t="s">
        <v>59</v>
      </c>
      <c r="C5" s="50">
        <v>3372.32</v>
      </c>
      <c r="D5" s="36"/>
      <c r="E5" s="61"/>
      <c r="F5" s="53" t="s">
        <v>58</v>
      </c>
      <c r="G5" s="50">
        <v>20</v>
      </c>
      <c r="H5" s="52"/>
      <c r="I5" s="52"/>
    </row>
    <row r="6" spans="1:9" ht="11" customHeight="1">
      <c r="A6" s="59">
        <v>40987</v>
      </c>
      <c r="B6" s="53" t="s">
        <v>58</v>
      </c>
      <c r="C6" s="50">
        <v>0</v>
      </c>
      <c r="D6" s="36"/>
      <c r="E6" s="61"/>
      <c r="F6" s="53" t="s">
        <v>57</v>
      </c>
      <c r="G6" s="50">
        <v>294.39999999999998</v>
      </c>
      <c r="H6" s="52"/>
      <c r="I6" s="52"/>
    </row>
    <row r="7" spans="1:9" ht="11" customHeight="1">
      <c r="A7" s="59">
        <v>41028</v>
      </c>
      <c r="B7" s="53" t="s">
        <v>56</v>
      </c>
      <c r="C7" s="50">
        <v>0</v>
      </c>
      <c r="D7" s="36"/>
      <c r="E7" s="61"/>
      <c r="F7" s="53" t="s">
        <v>55</v>
      </c>
      <c r="G7" s="50">
        <v>256.45</v>
      </c>
      <c r="H7" s="52"/>
      <c r="I7" s="52"/>
    </row>
    <row r="8" spans="1:9" ht="11" customHeight="1">
      <c r="A8" s="59">
        <v>41039</v>
      </c>
      <c r="B8" s="53" t="s">
        <v>57</v>
      </c>
      <c r="C8" s="50">
        <v>156</v>
      </c>
      <c r="D8" s="36"/>
      <c r="E8" s="61"/>
      <c r="F8" s="53" t="s">
        <v>56</v>
      </c>
      <c r="G8" s="50">
        <v>302.39</v>
      </c>
      <c r="H8" s="52"/>
      <c r="I8" s="52"/>
    </row>
    <row r="9" spans="1:9" ht="11" customHeight="1">
      <c r="A9" s="59">
        <v>41041</v>
      </c>
      <c r="B9" s="53" t="s">
        <v>55</v>
      </c>
      <c r="C9" s="50">
        <v>189.5</v>
      </c>
      <c r="D9" s="36"/>
      <c r="E9" s="61"/>
      <c r="F9" s="53" t="s">
        <v>54</v>
      </c>
      <c r="G9" s="50">
        <v>937.35</v>
      </c>
      <c r="H9" s="52"/>
      <c r="I9" s="52"/>
    </row>
    <row r="10" spans="1:9" ht="11" customHeight="1">
      <c r="A10" s="59">
        <v>41077</v>
      </c>
      <c r="B10" s="53" t="s">
        <v>54</v>
      </c>
      <c r="C10" s="50">
        <v>271</v>
      </c>
      <c r="D10" s="36"/>
      <c r="E10" s="61"/>
      <c r="F10" s="53" t="s">
        <v>53</v>
      </c>
      <c r="G10" s="50">
        <v>27.6</v>
      </c>
      <c r="H10" s="52"/>
      <c r="I10" s="52"/>
    </row>
    <row r="11" spans="1:9" ht="11" customHeight="1">
      <c r="A11" s="63"/>
      <c r="B11" s="53"/>
      <c r="C11" s="62"/>
      <c r="D11" s="36"/>
      <c r="E11" s="61"/>
      <c r="F11" s="53" t="s">
        <v>53</v>
      </c>
      <c r="G11" s="50">
        <v>104.42</v>
      </c>
      <c r="H11" s="52"/>
      <c r="I11" s="52"/>
    </row>
    <row r="12" spans="1:9" ht="11" customHeight="1">
      <c r="A12" s="60">
        <v>41070</v>
      </c>
      <c r="B12" s="53" t="s">
        <v>52</v>
      </c>
      <c r="C12" s="50">
        <v>300</v>
      </c>
      <c r="D12" s="58"/>
      <c r="E12" s="29"/>
      <c r="F12" s="53" t="s">
        <v>45</v>
      </c>
      <c r="G12" s="50">
        <f>SUM(G7:G10)</f>
        <v>1523.79</v>
      </c>
      <c r="H12" s="31"/>
      <c r="I12" s="30"/>
    </row>
    <row r="13" spans="1:9" ht="11" customHeight="1">
      <c r="A13" s="55">
        <v>41149</v>
      </c>
      <c r="B13" s="53" t="s">
        <v>51</v>
      </c>
      <c r="C13" s="50">
        <v>1300</v>
      </c>
      <c r="D13" s="58"/>
      <c r="E13" s="29"/>
      <c r="F13" s="53" t="s">
        <v>50</v>
      </c>
      <c r="G13" s="50">
        <v>30</v>
      </c>
      <c r="H13" s="31"/>
      <c r="I13" s="30"/>
    </row>
    <row r="14" spans="1:9" ht="11" customHeight="1">
      <c r="A14" s="59">
        <v>41192</v>
      </c>
      <c r="B14" s="53" t="s">
        <v>49</v>
      </c>
      <c r="C14" s="50">
        <v>800</v>
      </c>
      <c r="D14" s="58"/>
      <c r="E14" s="57"/>
      <c r="F14" s="53" t="s">
        <v>44</v>
      </c>
      <c r="G14" s="50">
        <v>95.13</v>
      </c>
      <c r="H14" s="35"/>
      <c r="I14" s="34"/>
    </row>
    <row r="15" spans="1:9" ht="11" customHeight="1">
      <c r="A15" s="55">
        <v>41202</v>
      </c>
      <c r="B15" s="53" t="s">
        <v>48</v>
      </c>
      <c r="C15" s="50">
        <v>488</v>
      </c>
      <c r="D15" s="36"/>
      <c r="E15" s="29"/>
      <c r="F15" s="52" t="s">
        <v>43</v>
      </c>
      <c r="G15" s="56">
        <v>728.28</v>
      </c>
      <c r="H15" s="49"/>
      <c r="I15" s="30"/>
    </row>
    <row r="16" spans="1:9" ht="11" customHeight="1">
      <c r="A16" s="55"/>
      <c r="B16" s="53" t="s">
        <v>47</v>
      </c>
      <c r="C16" s="50">
        <v>250</v>
      </c>
      <c r="D16" s="36"/>
      <c r="E16" s="29"/>
      <c r="F16" s="52"/>
      <c r="G16" s="56"/>
      <c r="H16" s="49"/>
      <c r="I16" s="30"/>
    </row>
    <row r="17" spans="1:9" ht="11" customHeight="1">
      <c r="A17" s="55">
        <v>41242</v>
      </c>
      <c r="B17" s="53" t="s">
        <v>46</v>
      </c>
      <c r="C17" s="50">
        <v>1800</v>
      </c>
      <c r="D17" s="36"/>
      <c r="E17" s="29"/>
      <c r="F17" s="51" t="s">
        <v>42</v>
      </c>
      <c r="G17" s="50">
        <v>638.44000000000005</v>
      </c>
      <c r="H17" s="49"/>
      <c r="I17" s="30"/>
    </row>
    <row r="18" spans="1:9" ht="11" customHeight="1">
      <c r="A18" s="54">
        <v>41164</v>
      </c>
      <c r="B18" s="53" t="s">
        <v>45</v>
      </c>
      <c r="C18" s="18">
        <v>445.34</v>
      </c>
      <c r="D18" s="36"/>
      <c r="E18" s="29"/>
      <c r="F18" s="21" t="s">
        <v>41</v>
      </c>
      <c r="G18" s="50">
        <v>2629.07</v>
      </c>
      <c r="H18" s="49"/>
      <c r="I18" s="30"/>
    </row>
    <row r="19" spans="1:9" ht="11" customHeight="1">
      <c r="A19" s="47">
        <v>41188</v>
      </c>
      <c r="B19" s="53" t="s">
        <v>44</v>
      </c>
      <c r="C19" s="18">
        <v>493</v>
      </c>
      <c r="D19" s="36"/>
      <c r="E19" s="29"/>
      <c r="F19" s="21" t="s">
        <v>40</v>
      </c>
      <c r="G19" s="50">
        <v>222.65</v>
      </c>
      <c r="H19" s="49"/>
      <c r="I19" s="30"/>
    </row>
    <row r="20" spans="1:9" ht="11" customHeight="1">
      <c r="A20" s="47">
        <v>41198</v>
      </c>
      <c r="B20" s="52" t="s">
        <v>43</v>
      </c>
      <c r="C20" s="18">
        <v>165</v>
      </c>
      <c r="D20" s="36"/>
      <c r="E20" s="29"/>
      <c r="F20" s="28" t="s">
        <v>39</v>
      </c>
      <c r="G20" s="50">
        <v>397.7</v>
      </c>
      <c r="H20" s="49"/>
      <c r="I20" s="30"/>
    </row>
    <row r="21" spans="1:9" ht="11" customHeight="1">
      <c r="A21" s="47">
        <v>41223</v>
      </c>
      <c r="B21" s="51" t="s">
        <v>42</v>
      </c>
      <c r="C21" s="18">
        <v>165</v>
      </c>
      <c r="D21" s="36"/>
      <c r="E21" s="29"/>
      <c r="F21" s="28" t="s">
        <v>36</v>
      </c>
      <c r="G21" s="50">
        <v>780</v>
      </c>
      <c r="H21" s="49"/>
      <c r="I21" s="34"/>
    </row>
    <row r="22" spans="1:9" ht="11" customHeight="1">
      <c r="A22" s="47">
        <v>41231</v>
      </c>
      <c r="B22" s="21" t="s">
        <v>41</v>
      </c>
      <c r="C22" s="18">
        <v>1679.45</v>
      </c>
      <c r="D22" s="36"/>
      <c r="E22" s="29"/>
      <c r="F22" s="33" t="s">
        <v>35</v>
      </c>
      <c r="G22" s="32">
        <v>1809</v>
      </c>
      <c r="H22" s="35"/>
      <c r="I22" s="34"/>
    </row>
    <row r="23" spans="1:9" ht="11" customHeight="1">
      <c r="A23" s="47">
        <v>41265</v>
      </c>
      <c r="B23" s="21" t="s">
        <v>40</v>
      </c>
      <c r="C23" s="18">
        <v>0</v>
      </c>
      <c r="D23" s="36"/>
      <c r="E23" s="29"/>
      <c r="F23" s="33" t="s">
        <v>2</v>
      </c>
      <c r="G23" s="32">
        <v>790.68</v>
      </c>
      <c r="H23" s="35"/>
      <c r="I23" s="34"/>
    </row>
    <row r="24" spans="1:9" ht="11" customHeight="1">
      <c r="A24" s="47"/>
      <c r="B24" s="21" t="s">
        <v>30</v>
      </c>
      <c r="C24" s="18">
        <v>517.20000000000005</v>
      </c>
      <c r="D24" s="36"/>
      <c r="E24" s="29"/>
      <c r="F24" s="33" t="s">
        <v>69</v>
      </c>
      <c r="G24" s="32">
        <v>35</v>
      </c>
      <c r="H24" s="35"/>
      <c r="I24" s="34"/>
    </row>
    <row r="25" spans="1:9" ht="11" customHeight="1">
      <c r="A25" s="48">
        <v>2013</v>
      </c>
      <c r="B25" s="21"/>
      <c r="C25" s="18"/>
      <c r="D25" s="36"/>
      <c r="E25" s="29"/>
      <c r="F25" s="33" t="s">
        <v>70</v>
      </c>
      <c r="G25" s="32">
        <v>120</v>
      </c>
      <c r="H25" s="35"/>
      <c r="I25" s="34"/>
    </row>
    <row r="26" spans="1:9" ht="11" customHeight="1">
      <c r="A26" s="47">
        <v>41290</v>
      </c>
      <c r="B26" s="21" t="s">
        <v>39</v>
      </c>
      <c r="C26" s="18">
        <v>298</v>
      </c>
      <c r="D26" s="36"/>
      <c r="E26" s="29"/>
      <c r="F26" s="33"/>
      <c r="G26" s="32"/>
      <c r="H26" s="35"/>
      <c r="I26" s="34"/>
    </row>
    <row r="27" spans="1:9" ht="11" customHeight="1">
      <c r="A27" s="47">
        <v>41304</v>
      </c>
      <c r="B27" s="21" t="s">
        <v>38</v>
      </c>
      <c r="C27" s="18">
        <v>1800</v>
      </c>
      <c r="D27" s="36"/>
      <c r="E27" s="29"/>
      <c r="F27" s="33" t="s">
        <v>37</v>
      </c>
      <c r="G27" s="32">
        <v>4851.46</v>
      </c>
      <c r="H27" s="35"/>
      <c r="I27" s="34"/>
    </row>
    <row r="28" spans="1:9" ht="11" customHeight="1">
      <c r="A28" s="47">
        <v>41321</v>
      </c>
      <c r="B28" s="21" t="s">
        <v>36</v>
      </c>
      <c r="C28" s="18">
        <v>482</v>
      </c>
      <c r="D28" s="36"/>
      <c r="E28" s="29"/>
      <c r="F28" s="33"/>
      <c r="G28" s="32"/>
      <c r="H28" s="35"/>
      <c r="I28" s="34"/>
    </row>
    <row r="29" spans="1:9" ht="11" customHeight="1">
      <c r="A29" s="47"/>
      <c r="B29" s="21" t="s">
        <v>35</v>
      </c>
      <c r="C29" s="18">
        <v>1219</v>
      </c>
      <c r="D29" s="36"/>
      <c r="E29" s="29"/>
      <c r="F29" s="33"/>
      <c r="G29" s="32"/>
      <c r="H29" s="35"/>
      <c r="I29" s="34"/>
    </row>
    <row r="30" spans="1:9" ht="11" customHeight="1">
      <c r="A30" s="20"/>
      <c r="B30" s="21" t="s">
        <v>2</v>
      </c>
      <c r="C30" s="18">
        <v>403</v>
      </c>
      <c r="D30" s="36"/>
      <c r="E30" s="29"/>
      <c r="F30" s="33"/>
      <c r="G30" s="32"/>
      <c r="H30" s="35"/>
      <c r="I30" s="34"/>
    </row>
    <row r="31" spans="1:9" ht="11" customHeight="1">
      <c r="A31" s="20"/>
      <c r="B31" s="21"/>
      <c r="C31" s="18"/>
      <c r="D31" s="36"/>
      <c r="E31" s="29"/>
      <c r="F31" s="33"/>
      <c r="G31" s="32"/>
      <c r="H31" s="35"/>
      <c r="I31" s="34"/>
    </row>
    <row r="32" spans="1:9" ht="11" customHeight="1">
      <c r="A32" s="20"/>
      <c r="B32" s="21"/>
      <c r="C32" s="18"/>
      <c r="D32" s="36"/>
      <c r="E32" s="29"/>
      <c r="F32" s="33"/>
      <c r="G32" s="32"/>
      <c r="H32" s="35"/>
      <c r="I32" s="34"/>
    </row>
    <row r="33" spans="1:9" ht="11" customHeight="1" thickBot="1">
      <c r="A33" s="20"/>
      <c r="B33" s="21"/>
      <c r="C33" s="18"/>
      <c r="D33" s="36"/>
      <c r="E33" s="29"/>
      <c r="F33" s="33"/>
      <c r="G33" s="32"/>
      <c r="H33" s="35"/>
      <c r="I33" s="34"/>
    </row>
    <row r="34" spans="1:9" s="37" customFormat="1" ht="11" customHeight="1" thickTop="1">
      <c r="A34" s="46"/>
      <c r="B34" s="45"/>
      <c r="C34" s="44">
        <v>16593.810000000001</v>
      </c>
      <c r="D34" s="43"/>
      <c r="E34" s="42"/>
      <c r="F34" s="41"/>
      <c r="G34" s="40">
        <f>SUM(G4:G30)</f>
        <v>16593.810000000001</v>
      </c>
      <c r="H34" s="39"/>
      <c r="I34" s="38"/>
    </row>
    <row r="35" spans="1:9" ht="11" customHeight="1">
      <c r="A35" s="20"/>
      <c r="B35" s="21"/>
      <c r="C35" s="18"/>
      <c r="D35" s="36"/>
      <c r="E35" s="29"/>
      <c r="F35" s="28"/>
      <c r="G35" s="24"/>
      <c r="H35" s="35"/>
      <c r="I35" s="34"/>
    </row>
    <row r="36" spans="1:9" ht="11" customHeight="1">
      <c r="A36" s="20"/>
      <c r="B36" s="21"/>
      <c r="C36" s="18"/>
      <c r="D36" s="36"/>
      <c r="E36" s="29"/>
      <c r="F36" s="33"/>
      <c r="G36" s="32"/>
      <c r="H36" s="35"/>
      <c r="I36" s="34"/>
    </row>
    <row r="37" spans="1:9" ht="11" customHeight="1">
      <c r="A37" s="20"/>
      <c r="B37" s="21"/>
      <c r="C37" s="18"/>
      <c r="D37" s="36"/>
      <c r="E37" s="29"/>
      <c r="F37" s="33"/>
      <c r="G37" s="32"/>
      <c r="H37" s="35"/>
      <c r="I37" s="34"/>
    </row>
    <row r="38" spans="1:9" ht="11" customHeight="1">
      <c r="A38" s="20"/>
      <c r="B38" s="21"/>
      <c r="C38" s="18"/>
      <c r="D38" s="36"/>
      <c r="E38" s="29"/>
      <c r="F38" s="33"/>
      <c r="G38" s="32"/>
      <c r="H38" s="35"/>
      <c r="I38" s="34"/>
    </row>
    <row r="39" spans="1:9" ht="11" customHeight="1">
      <c r="A39" s="20"/>
      <c r="B39" s="21"/>
      <c r="C39" s="18"/>
      <c r="D39" s="36"/>
      <c r="E39" s="29"/>
      <c r="F39" s="33"/>
      <c r="G39" s="32"/>
      <c r="H39" s="35"/>
      <c r="I39" s="34"/>
    </row>
    <row r="40" spans="1:9" ht="11" customHeight="1">
      <c r="A40" s="20"/>
      <c r="B40" s="21"/>
      <c r="C40" s="18"/>
      <c r="D40" s="36"/>
      <c r="E40" s="29"/>
      <c r="F40" s="33"/>
      <c r="G40" s="32"/>
      <c r="H40" s="35"/>
      <c r="I40" s="34"/>
    </row>
    <row r="41" spans="1:9" ht="11" customHeight="1">
      <c r="A41" s="20"/>
      <c r="B41" s="21"/>
      <c r="C41" s="18"/>
      <c r="D41" s="36"/>
      <c r="E41" s="29"/>
      <c r="F41" s="33"/>
      <c r="G41" s="32"/>
      <c r="H41" s="35"/>
      <c r="I41" s="34"/>
    </row>
    <row r="42" spans="1:9" ht="11" customHeight="1">
      <c r="A42" s="20"/>
      <c r="B42" s="21"/>
      <c r="C42" s="18"/>
      <c r="D42" s="36"/>
      <c r="E42" s="29"/>
      <c r="F42" s="33"/>
      <c r="G42" s="32"/>
      <c r="H42" s="35"/>
      <c r="I42" s="34"/>
    </row>
    <row r="43" spans="1:9" ht="11" customHeight="1">
      <c r="A43" s="20"/>
      <c r="B43" s="21"/>
      <c r="C43" s="18"/>
      <c r="D43" s="36"/>
      <c r="E43" s="29"/>
      <c r="F43" s="33"/>
      <c r="G43" s="32"/>
      <c r="H43" s="35"/>
      <c r="I43" s="34"/>
    </row>
    <row r="44" spans="1:9" ht="11" customHeight="1">
      <c r="A44" s="20"/>
      <c r="B44" s="21"/>
      <c r="C44" s="18"/>
      <c r="D44" s="17"/>
      <c r="E44" s="29"/>
      <c r="F44" s="33"/>
      <c r="G44" s="32"/>
      <c r="H44" s="35"/>
      <c r="I44" s="34"/>
    </row>
    <row r="45" spans="1:9" ht="11" customHeight="1">
      <c r="A45" s="20"/>
      <c r="B45" s="21"/>
      <c r="C45" s="18"/>
      <c r="D45" s="17"/>
      <c r="E45" s="29"/>
      <c r="F45" s="33"/>
      <c r="G45" s="32"/>
      <c r="H45" s="35"/>
      <c r="I45" s="34"/>
    </row>
    <row r="46" spans="1:9" ht="11" customHeight="1">
      <c r="A46" s="20"/>
      <c r="B46" s="21"/>
      <c r="C46" s="18"/>
      <c r="D46" s="17"/>
      <c r="E46" s="29"/>
      <c r="F46" s="33"/>
      <c r="G46" s="32"/>
      <c r="H46" s="31"/>
      <c r="I46" s="30"/>
    </row>
    <row r="47" spans="1:9" ht="11" customHeight="1">
      <c r="A47" s="20"/>
      <c r="B47" s="21"/>
      <c r="C47" s="18"/>
      <c r="D47" s="17"/>
      <c r="E47" s="29"/>
      <c r="F47" s="28"/>
      <c r="G47" s="24"/>
      <c r="I47" s="27"/>
    </row>
    <row r="48" spans="1:9" ht="11" customHeight="1">
      <c r="A48" s="20"/>
      <c r="B48" s="21"/>
      <c r="C48" s="18"/>
      <c r="D48" s="17"/>
      <c r="E48" s="29"/>
      <c r="F48" s="28"/>
      <c r="G48" s="24"/>
      <c r="I48" s="27"/>
    </row>
    <row r="49" spans="1:9" ht="11" customHeight="1">
      <c r="A49" s="20"/>
      <c r="B49" s="21"/>
      <c r="C49" s="18"/>
      <c r="D49" s="17"/>
      <c r="E49" s="20"/>
      <c r="F49" s="28"/>
      <c r="G49" s="24"/>
      <c r="I49" s="27"/>
    </row>
    <row r="50" spans="1:9" ht="11" customHeight="1">
      <c r="A50" s="20"/>
      <c r="B50" s="21"/>
      <c r="C50" s="18"/>
      <c r="D50" s="17"/>
      <c r="E50" s="20"/>
      <c r="F50" s="21"/>
      <c r="G50" s="23"/>
      <c r="H50" s="21"/>
      <c r="I50" s="26"/>
    </row>
    <row r="51" spans="1:9" ht="11" customHeight="1">
      <c r="A51" s="20"/>
      <c r="B51" s="21"/>
      <c r="C51" s="18"/>
      <c r="D51" s="17"/>
      <c r="E51" s="20"/>
      <c r="F51" s="21"/>
      <c r="G51" s="23"/>
    </row>
    <row r="52" spans="1:9" ht="11" customHeight="1">
      <c r="A52" s="20"/>
      <c r="B52" s="21"/>
      <c r="C52" s="18"/>
      <c r="D52" s="17"/>
      <c r="E52" s="20"/>
      <c r="F52" s="21"/>
      <c r="G52" s="23"/>
    </row>
    <row r="53" spans="1:9" ht="11" customHeight="1">
      <c r="A53" s="20"/>
      <c r="B53" s="21"/>
      <c r="C53" s="18"/>
      <c r="D53" s="17"/>
      <c r="E53" s="20"/>
      <c r="F53" s="21"/>
      <c r="G53" s="23"/>
    </row>
    <row r="54" spans="1:9" ht="11" customHeight="1">
      <c r="A54" s="22"/>
      <c r="B54" s="21"/>
      <c r="C54" s="18"/>
      <c r="D54" s="17"/>
      <c r="E54" s="20"/>
      <c r="F54" s="21"/>
      <c r="G54" s="23"/>
    </row>
    <row r="55" spans="1:9" ht="11" customHeight="1">
      <c r="A55" s="20"/>
      <c r="B55" s="21"/>
      <c r="C55" s="18"/>
      <c r="D55" s="17"/>
      <c r="E55" s="20"/>
      <c r="F55" s="21"/>
      <c r="G55" s="23"/>
    </row>
    <row r="56" spans="1:9" ht="11" customHeight="1">
      <c r="A56" s="20"/>
      <c r="B56" s="21"/>
      <c r="C56" s="18"/>
      <c r="D56" s="17"/>
      <c r="E56" s="20"/>
      <c r="F56" s="21"/>
      <c r="G56" s="23"/>
    </row>
    <row r="57" spans="1:9" ht="11" customHeight="1">
      <c r="A57" s="20"/>
      <c r="C57" s="18"/>
      <c r="D57" s="17"/>
      <c r="E57" s="20"/>
      <c r="F57" s="21"/>
      <c r="G57" s="24"/>
    </row>
    <row r="58" spans="1:9" ht="11" customHeight="1">
      <c r="A58" s="20"/>
      <c r="B58" s="21"/>
      <c r="C58" s="18"/>
      <c r="D58" s="17"/>
      <c r="E58" s="20"/>
      <c r="F58" s="21"/>
      <c r="G58" s="23"/>
    </row>
    <row r="59" spans="1:9" ht="11" customHeight="1">
      <c r="A59" s="20"/>
      <c r="B59" s="21"/>
      <c r="C59" s="18"/>
      <c r="D59" s="17"/>
      <c r="E59" s="20"/>
      <c r="F59" s="21"/>
      <c r="G59" s="23"/>
    </row>
    <row r="60" spans="1:9" ht="11" customHeight="1">
      <c r="A60" s="20"/>
      <c r="B60" s="21"/>
      <c r="C60" s="18"/>
      <c r="D60" s="17"/>
      <c r="E60" s="20"/>
      <c r="F60" s="21"/>
      <c r="G60" s="23"/>
    </row>
    <row r="61" spans="1:9" ht="11" customHeight="1">
      <c r="A61" s="25"/>
      <c r="B61" s="21"/>
      <c r="D61" s="17"/>
      <c r="E61" s="20"/>
      <c r="F61" s="21"/>
      <c r="G61" s="24"/>
    </row>
    <row r="62" spans="1:9" ht="11" customHeight="1">
      <c r="B62" s="21"/>
      <c r="D62" s="17"/>
      <c r="E62" s="20"/>
      <c r="F62" s="21"/>
      <c r="G62" s="23"/>
    </row>
    <row r="63" spans="1:9" ht="11" customHeight="1">
      <c r="B63" s="21"/>
      <c r="D63" s="17"/>
      <c r="E63" s="20"/>
      <c r="F63" s="21"/>
      <c r="G63" s="23"/>
    </row>
    <row r="64" spans="1:9" ht="11" customHeight="1">
      <c r="B64" s="21"/>
      <c r="D64" s="17"/>
      <c r="E64" s="20"/>
      <c r="F64" s="21"/>
      <c r="G64" s="23"/>
    </row>
    <row r="65" spans="4:7" ht="11" customHeight="1">
      <c r="D65" s="17"/>
      <c r="E65" s="20"/>
      <c r="F65" s="21"/>
      <c r="G65" s="23"/>
    </row>
    <row r="66" spans="4:7" ht="11" customHeight="1">
      <c r="D66" s="17"/>
      <c r="E66" s="20"/>
      <c r="F66" s="21"/>
      <c r="G66" s="23"/>
    </row>
    <row r="67" spans="4:7" ht="11" customHeight="1">
      <c r="D67" s="17"/>
      <c r="E67" s="20"/>
      <c r="F67" s="21"/>
      <c r="G67" s="23"/>
    </row>
    <row r="68" spans="4:7" ht="11" customHeight="1">
      <c r="D68" s="17"/>
      <c r="E68" s="20"/>
      <c r="F68" s="21"/>
      <c r="G68" s="23"/>
    </row>
    <row r="69" spans="4:7" ht="11" customHeight="1">
      <c r="D69" s="17"/>
      <c r="E69" s="20"/>
      <c r="F69" s="21"/>
      <c r="G69" s="23"/>
    </row>
    <row r="70" spans="4:7" ht="11" customHeight="1">
      <c r="D70" s="17"/>
      <c r="E70" s="20"/>
      <c r="F70" s="21"/>
      <c r="G70" s="23"/>
    </row>
    <row r="71" spans="4:7" ht="11" customHeight="1">
      <c r="D71" s="17"/>
      <c r="E71" s="20"/>
      <c r="F71" s="21"/>
      <c r="G71" s="23"/>
    </row>
    <row r="72" spans="4:7" ht="11" customHeight="1">
      <c r="D72" s="17"/>
      <c r="E72" s="20"/>
      <c r="F72" s="21"/>
      <c r="G72" s="23"/>
    </row>
    <row r="73" spans="4:7" ht="11" customHeight="1">
      <c r="D73" s="17"/>
      <c r="E73" s="20"/>
      <c r="F73" s="21"/>
      <c r="G73" s="23"/>
    </row>
    <row r="74" spans="4:7" ht="11" customHeight="1">
      <c r="D74" s="17"/>
      <c r="E74" s="20"/>
      <c r="F74" s="21"/>
      <c r="G74" s="23"/>
    </row>
    <row r="75" spans="4:7" ht="11" customHeight="1">
      <c r="D75" s="17"/>
      <c r="E75" s="20"/>
      <c r="F75" s="21"/>
      <c r="G75" s="23"/>
    </row>
    <row r="76" spans="4:7" ht="11" customHeight="1">
      <c r="D76" s="17"/>
      <c r="E76" s="20"/>
      <c r="F76" s="21"/>
      <c r="G76" s="23"/>
    </row>
    <row r="77" spans="4:7" ht="11" customHeight="1">
      <c r="D77" s="17"/>
      <c r="E77" s="20"/>
      <c r="F77" s="21"/>
      <c r="G77" s="23"/>
    </row>
    <row r="78" spans="4:7" ht="11" customHeight="1">
      <c r="D78" s="17"/>
      <c r="E78" s="20"/>
      <c r="F78" s="21"/>
      <c r="G78" s="23"/>
    </row>
    <row r="79" spans="4:7" ht="11" customHeight="1">
      <c r="D79" s="17"/>
      <c r="E79" s="20"/>
      <c r="F79" s="21"/>
      <c r="G79" s="23"/>
    </row>
    <row r="80" spans="4:7" ht="11" customHeight="1">
      <c r="D80" s="17"/>
      <c r="E80" s="20"/>
      <c r="F80" s="21"/>
      <c r="G80" s="23"/>
    </row>
    <row r="81" spans="4:7" ht="11" customHeight="1">
      <c r="D81" s="17"/>
      <c r="E81" s="20"/>
      <c r="F81" s="21"/>
      <c r="G81" s="23"/>
    </row>
    <row r="82" spans="4:7" ht="11" customHeight="1">
      <c r="D82" s="17"/>
      <c r="E82" s="20"/>
      <c r="F82" s="21"/>
      <c r="G82" s="23"/>
    </row>
    <row r="83" spans="4:7" ht="11" customHeight="1">
      <c r="D83" s="17"/>
      <c r="E83" s="20"/>
      <c r="F83" s="21"/>
      <c r="G83" s="23"/>
    </row>
    <row r="84" spans="4:7" ht="11" customHeight="1">
      <c r="D84" s="17"/>
      <c r="E84" s="20"/>
      <c r="F84" s="21"/>
      <c r="G84" s="23"/>
    </row>
    <row r="85" spans="4:7" ht="11" customHeight="1">
      <c r="D85" s="17"/>
      <c r="E85" s="20"/>
      <c r="F85" s="21"/>
      <c r="G85" s="23"/>
    </row>
    <row r="86" spans="4:7" ht="11" customHeight="1">
      <c r="D86" s="17"/>
      <c r="E86" s="20"/>
      <c r="F86" s="21"/>
      <c r="G86" s="23"/>
    </row>
    <row r="87" spans="4:7" ht="11" customHeight="1">
      <c r="D87" s="17"/>
      <c r="E87" s="20"/>
      <c r="F87" s="21"/>
      <c r="G87" s="23"/>
    </row>
    <row r="88" spans="4:7" ht="11" customHeight="1">
      <c r="D88" s="17"/>
      <c r="E88" s="20"/>
      <c r="F88" s="21"/>
      <c r="G88" s="23"/>
    </row>
    <row r="89" spans="4:7" ht="11" customHeight="1">
      <c r="D89" s="17"/>
      <c r="F89" s="21"/>
      <c r="G89" s="23"/>
    </row>
    <row r="90" spans="4:7" ht="11" customHeight="1">
      <c r="D90" s="17"/>
      <c r="E90" s="22"/>
    </row>
    <row r="91" spans="4:7" ht="11" customHeight="1">
      <c r="D91" s="17"/>
      <c r="E91" s="20"/>
    </row>
    <row r="92" spans="4:7" ht="11" customHeight="1">
      <c r="D92" s="17"/>
      <c r="E92" s="20"/>
      <c r="F92" s="21"/>
      <c r="G92" s="18"/>
    </row>
    <row r="93" spans="4:7" ht="11" customHeight="1">
      <c r="D93" s="17"/>
      <c r="E93" s="20"/>
      <c r="F93" s="21"/>
      <c r="G93" s="18"/>
    </row>
    <row r="94" spans="4:7" ht="11" customHeight="1">
      <c r="D94" s="17"/>
      <c r="E94" s="20"/>
      <c r="F94" s="21"/>
      <c r="G94" s="18"/>
    </row>
    <row r="95" spans="4:7" ht="11" customHeight="1">
      <c r="D95" s="17"/>
      <c r="E95" s="20"/>
      <c r="F95" s="21"/>
      <c r="G95" s="18"/>
    </row>
    <row r="96" spans="4:7" ht="11" customHeight="1">
      <c r="D96" s="17"/>
      <c r="F96" s="21"/>
      <c r="G96" s="18"/>
    </row>
    <row r="97" spans="3:7" ht="11" customHeight="1">
      <c r="D97" s="17"/>
    </row>
    <row r="98" spans="3:7" ht="11" customHeight="1" thickBot="1">
      <c r="C98" s="19">
        <f>SUM(C12:C58)</f>
        <v>29198.800000000003</v>
      </c>
      <c r="D98" s="17"/>
      <c r="E98" s="20">
        <v>40964</v>
      </c>
    </row>
    <row r="99" spans="3:7" ht="11" customHeight="1" thickTop="1">
      <c r="D99" s="17"/>
      <c r="F99" s="15" t="s">
        <v>34</v>
      </c>
      <c r="G99" s="18">
        <f>C98-SUM(G12:G96)</f>
        <v>-2046.2099999999991</v>
      </c>
    </row>
    <row r="100" spans="3:7" ht="11" customHeight="1" thickBot="1">
      <c r="D100" s="17"/>
      <c r="G100" s="19">
        <f>SUM(G12:G99)</f>
        <v>29198.800000000003</v>
      </c>
    </row>
    <row r="101" spans="3:7" ht="11" customHeight="1" thickTop="1">
      <c r="D101" s="17"/>
      <c r="G101" s="18"/>
    </row>
    <row r="102" spans="3:7" ht="11" customHeight="1">
      <c r="D102" s="17"/>
    </row>
    <row r="103" spans="3:7" ht="11" customHeight="1">
      <c r="D103" s="17"/>
    </row>
    <row r="104" spans="3:7" ht="11" customHeight="1">
      <c r="D104" s="17"/>
    </row>
    <row r="105" spans="3:7" ht="11" customHeight="1">
      <c r="D105" s="17"/>
    </row>
    <row r="113" spans="10:10" ht="11" customHeight="1">
      <c r="J113" s="16"/>
    </row>
  </sheetData>
  <phoneticPr fontId="7" type="noConversion"/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tabSelected="1" workbookViewId="0">
      <selection activeCell="C7" sqref="C7"/>
    </sheetView>
  </sheetViews>
  <sheetFormatPr baseColWidth="10" defaultRowHeight="15" x14ac:dyDescent="0"/>
  <cols>
    <col min="1" max="1" width="39.1640625" customWidth="1"/>
    <col min="2" max="2" width="43.83203125" customWidth="1"/>
    <col min="3" max="3" width="32.6640625" customWidth="1"/>
  </cols>
  <sheetData>
    <row r="2" spans="1:3">
      <c r="A2" t="s">
        <v>33</v>
      </c>
    </row>
    <row r="4" spans="1:3">
      <c r="A4" t="s">
        <v>32</v>
      </c>
    </row>
    <row r="6" spans="1:3">
      <c r="A6" t="s">
        <v>31</v>
      </c>
      <c r="B6" t="s">
        <v>25</v>
      </c>
      <c r="C6" t="s">
        <v>24</v>
      </c>
    </row>
    <row r="7" spans="1:3">
      <c r="A7" s="14" t="s">
        <v>30</v>
      </c>
      <c r="B7" s="6">
        <v>433</v>
      </c>
      <c r="C7">
        <v>517.20000000000005</v>
      </c>
    </row>
    <row r="8" spans="1:3">
      <c r="A8" s="14" t="s">
        <v>29</v>
      </c>
      <c r="B8" s="6">
        <v>5871.64</v>
      </c>
      <c r="C8">
        <v>6738</v>
      </c>
    </row>
    <row r="9" spans="1:3">
      <c r="A9" s="14" t="s">
        <v>28</v>
      </c>
      <c r="B9" s="6">
        <v>3.9</v>
      </c>
      <c r="C9">
        <v>5.61</v>
      </c>
    </row>
    <row r="10" spans="1:3">
      <c r="A10" s="13" t="s">
        <v>27</v>
      </c>
      <c r="B10" s="12">
        <f>SUM(B7:B9)</f>
        <v>6308.54</v>
      </c>
      <c r="C10" s="11">
        <f>SUM(C7:C9)</f>
        <v>7260.8099999999995</v>
      </c>
    </row>
    <row r="15" spans="1:3">
      <c r="A15" t="s">
        <v>26</v>
      </c>
      <c r="B15" t="s">
        <v>25</v>
      </c>
      <c r="C15" t="s">
        <v>24</v>
      </c>
    </row>
    <row r="16" spans="1:3">
      <c r="A16" s="7" t="s">
        <v>23</v>
      </c>
      <c r="B16" s="10">
        <v>159</v>
      </c>
      <c r="C16">
        <v>0</v>
      </c>
    </row>
    <row r="17" spans="1:3">
      <c r="A17" s="7" t="s">
        <v>22</v>
      </c>
      <c r="B17" s="9">
        <v>95.1</v>
      </c>
      <c r="C17">
        <v>302.39</v>
      </c>
    </row>
    <row r="18" spans="1:3">
      <c r="A18" s="7" t="s">
        <v>21</v>
      </c>
      <c r="B18" s="6">
        <v>65.5</v>
      </c>
      <c r="C18">
        <v>66.95</v>
      </c>
    </row>
    <row r="19" spans="1:3">
      <c r="A19" s="7" t="s">
        <v>20</v>
      </c>
      <c r="B19" s="6">
        <v>162.5</v>
      </c>
      <c r="C19">
        <v>138.4</v>
      </c>
    </row>
    <row r="20" spans="1:3">
      <c r="A20" s="7" t="s">
        <v>19</v>
      </c>
      <c r="B20" s="6">
        <v>980.48</v>
      </c>
      <c r="C20">
        <v>666.35</v>
      </c>
    </row>
    <row r="21" spans="1:3">
      <c r="A21" s="7" t="s">
        <v>18</v>
      </c>
      <c r="B21" s="8">
        <v>1552.1</v>
      </c>
      <c r="C21">
        <v>1846.4</v>
      </c>
    </row>
    <row r="22" spans="1:3">
      <c r="A22" s="7" t="s">
        <v>17</v>
      </c>
      <c r="B22" s="6">
        <v>26</v>
      </c>
      <c r="C22">
        <v>30</v>
      </c>
    </row>
    <row r="23" spans="1:3" ht="14" customHeight="1">
      <c r="A23" s="7" t="s">
        <v>16</v>
      </c>
      <c r="B23" s="6">
        <v>179.64</v>
      </c>
      <c r="C23">
        <v>95.13</v>
      </c>
    </row>
    <row r="24" spans="1:3">
      <c r="A24" s="7" t="s">
        <v>15</v>
      </c>
      <c r="B24" s="6">
        <v>327.9</v>
      </c>
      <c r="C24">
        <v>235.28</v>
      </c>
    </row>
    <row r="25" spans="1:3">
      <c r="A25" s="7" t="s">
        <v>14</v>
      </c>
      <c r="B25" s="6">
        <v>934.56</v>
      </c>
      <c r="C25">
        <v>949.62</v>
      </c>
    </row>
    <row r="26" spans="1:3">
      <c r="A26" s="7" t="s">
        <v>13</v>
      </c>
      <c r="B26" s="6">
        <v>677.46</v>
      </c>
      <c r="C26">
        <v>473.44</v>
      </c>
    </row>
    <row r="27" spans="1:3">
      <c r="A27" s="7" t="s">
        <v>12</v>
      </c>
      <c r="B27" s="6">
        <v>4</v>
      </c>
      <c r="C27">
        <v>20</v>
      </c>
    </row>
    <row r="28" spans="1:3">
      <c r="A28" s="7" t="s">
        <v>11</v>
      </c>
      <c r="B28" s="6">
        <v>208.75</v>
      </c>
      <c r="C28">
        <v>298</v>
      </c>
    </row>
    <row r="29" spans="1:3">
      <c r="A29" s="7" t="s">
        <v>10</v>
      </c>
      <c r="B29" s="6">
        <v>120.25</v>
      </c>
      <c r="C29">
        <v>99.7</v>
      </c>
    </row>
    <row r="30" spans="1:3">
      <c r="A30" s="7" t="s">
        <v>9</v>
      </c>
      <c r="B30" s="6">
        <v>397.25</v>
      </c>
      <c r="C30">
        <v>590</v>
      </c>
    </row>
    <row r="31" spans="1:3">
      <c r="A31" s="7" t="s">
        <v>8</v>
      </c>
      <c r="B31" s="6">
        <v>134.55000000000001</v>
      </c>
      <c r="C31">
        <v>30.8</v>
      </c>
    </row>
    <row r="32" spans="1:3">
      <c r="A32" s="7" t="s">
        <v>7</v>
      </c>
      <c r="B32" s="8">
        <v>65</v>
      </c>
      <c r="C32">
        <v>40</v>
      </c>
    </row>
    <row r="33" spans="1:3">
      <c r="A33" s="7" t="s">
        <v>6</v>
      </c>
      <c r="B33" s="8">
        <v>0</v>
      </c>
      <c r="C33">
        <v>120</v>
      </c>
    </row>
    <row r="34" spans="1:3">
      <c r="A34" s="7" t="s">
        <v>5</v>
      </c>
      <c r="B34" s="6">
        <v>70</v>
      </c>
      <c r="C34">
        <v>132.02000000000001</v>
      </c>
    </row>
    <row r="35" spans="1:3">
      <c r="A35" s="7" t="s">
        <v>4</v>
      </c>
      <c r="B35" s="6">
        <v>0</v>
      </c>
      <c r="C35">
        <v>222.65</v>
      </c>
    </row>
    <row r="36" spans="1:3">
      <c r="A36" s="7" t="s">
        <v>3</v>
      </c>
      <c r="B36" s="6">
        <v>0</v>
      </c>
      <c r="C36">
        <v>35</v>
      </c>
    </row>
    <row r="37" spans="1:3" ht="16" thickBot="1">
      <c r="A37" s="7" t="s">
        <v>2</v>
      </c>
      <c r="B37" s="6">
        <v>332.95</v>
      </c>
      <c r="C37">
        <v>387.68</v>
      </c>
    </row>
    <row r="38" spans="1:3" s="4" customFormat="1" ht="16" thickTop="1">
      <c r="A38" s="4" t="s">
        <v>1</v>
      </c>
      <c r="B38" s="5">
        <f>SUM(B16:B37)</f>
        <v>6492.99</v>
      </c>
      <c r="C38" s="4">
        <f>SUM(C16:C37)</f>
        <v>6779.81</v>
      </c>
    </row>
    <row r="39" spans="1:3" s="2" customFormat="1">
      <c r="B39" s="3"/>
    </row>
    <row r="40" spans="1:3">
      <c r="A40" t="s">
        <v>0</v>
      </c>
      <c r="B40">
        <v>117.36</v>
      </c>
      <c r="C40" s="1">
        <v>481</v>
      </c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Accounts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Sherene Tan</dc:creator>
  <cp:lastModifiedBy>Sherene Tan</cp:lastModifiedBy>
  <cp:lastPrinted>2013-03-11T17:21:32Z</cp:lastPrinted>
  <dcterms:created xsi:type="dcterms:W3CDTF">2013-03-11T17:03:36Z</dcterms:created>
  <dcterms:modified xsi:type="dcterms:W3CDTF">2013-03-11T17:21:50Z</dcterms:modified>
</cp:coreProperties>
</file>